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showObjects="none" filterPrivacy="1"/>
  <xr:revisionPtr revIDLastSave="0" documentId="13_ncr:1_{6432DFAA-15A5-4EB8-8C1C-574FA42B391F}" xr6:coauthVersionLast="47" xr6:coauthVersionMax="47" xr10:uidLastSave="{00000000-0000-0000-0000-000000000000}"/>
  <bookViews>
    <workbookView xWindow="-108" yWindow="-108" windowWidth="46296" windowHeight="25416" xr2:uid="{1F977004-A12D-47CA-BAC2-9D34EBC4AB6C}"/>
  </bookViews>
  <sheets>
    <sheet name="Cover" sheetId="2" r:id="rId1"/>
    <sheet name="Model" sheetId="1" r:id="rId2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6" i="1" l="1"/>
  <c r="J6" i="1" l="1"/>
  <c r="K6" i="1" l="1"/>
  <c r="L6" i="1" s="1"/>
  <c r="I3" i="1" l="1"/>
  <c r="J3" i="1" l="1"/>
  <c r="K3" i="1" l="1"/>
  <c r="L3" i="1" l="1"/>
  <c r="G6" i="1"/>
  <c r="G15" i="1" s="1"/>
  <c r="H8" i="1"/>
  <c r="I8" i="1"/>
  <c r="J8" i="1"/>
  <c r="K8" i="1"/>
  <c r="H11" i="1" l="1"/>
  <c r="H7" i="1"/>
  <c r="I7" i="1" s="1"/>
  <c r="J7" i="1" s="1"/>
  <c r="K7" i="1" s="1"/>
  <c r="L7" i="1" s="1"/>
  <c r="L8" i="1"/>
  <c r="L15" i="1"/>
  <c r="J17" i="1"/>
  <c r="K18" i="1" s="1"/>
  <c r="K17" i="1"/>
  <c r="I15" i="1"/>
  <c r="I11" i="1" s="1"/>
  <c r="H12" i="1"/>
  <c r="K15" i="1"/>
  <c r="J15" i="1"/>
  <c r="L17" i="1" l="1"/>
  <c r="L18" i="1" s="1"/>
  <c r="H17" i="1"/>
  <c r="I17" i="1"/>
  <c r="J18" i="1" s="1"/>
  <c r="K20" i="1"/>
  <c r="J11" i="1"/>
  <c r="K11" i="1" s="1"/>
  <c r="L11" i="1" s="1"/>
  <c r="L20" i="1" l="1"/>
  <c r="L22" i="1"/>
  <c r="I18" i="1"/>
  <c r="K22" i="1"/>
  <c r="I20" i="1" l="1"/>
  <c r="I12" i="1" s="1"/>
  <c r="J20" i="1"/>
  <c r="J22" i="1" s="1"/>
  <c r="J12" i="1" l="1"/>
  <c r="K12" i="1" s="1"/>
  <c r="L12" i="1" s="1"/>
  <c r="I22" i="1"/>
</calcChain>
</file>

<file path=xl/sharedStrings.xml><?xml version="1.0" encoding="utf-8"?>
<sst xmlns="http://schemas.openxmlformats.org/spreadsheetml/2006/main" count="27" uniqueCount="27">
  <si>
    <t>© 2022 Wall Street Prep, Inc. All Rights Reserved</t>
  </si>
  <si>
    <t>Template Library</t>
  </si>
  <si>
    <t>Free Guides and Lessons</t>
  </si>
  <si>
    <r>
      <rPr>
        <i/>
        <sz val="12"/>
        <color rgb="FFC00000"/>
        <rFont val="Arial"/>
        <family val="2"/>
      </rPr>
      <t xml:space="preserve">Disclaimer: </t>
    </r>
    <r>
      <rPr>
        <i/>
        <sz val="12"/>
        <rFont val="Arial"/>
        <family val="2"/>
      </rPr>
      <t>The enclosed model is proprietary to Wall Street Prep and designed for illustrative and training purposes only. For more information about our online self-study course offerings and training programs, contact us at 800-646-3575 or visit us online at wallstreetprep.com.</t>
    </r>
  </si>
  <si>
    <t>1:1 Private Lessons</t>
  </si>
  <si>
    <t>Instructor-Led Boot Camps</t>
  </si>
  <si>
    <t>Online Self-Study Courses</t>
  </si>
  <si>
    <t>Capital Lease Template</t>
  </si>
  <si>
    <r>
      <rPr>
        <i/>
        <sz val="14"/>
        <rFont val="Arial"/>
        <family val="2"/>
      </rPr>
      <t>Further Reading →</t>
    </r>
    <r>
      <rPr>
        <i/>
        <sz val="14"/>
        <color theme="10"/>
        <rFont val="Arial"/>
        <family val="2"/>
      </rPr>
      <t xml:space="preserve"> Capital Lease</t>
    </r>
  </si>
  <si>
    <t>Capital Lease</t>
  </si>
  <si>
    <t>Right-of-Use Asset (ROU)</t>
  </si>
  <si>
    <t>Depreciation Expense</t>
  </si>
  <si>
    <t>Check</t>
  </si>
  <si>
    <t>($ in thousands)</t>
  </si>
  <si>
    <t>Capital Lease Liability</t>
  </si>
  <si>
    <t>Annual Lease Payment</t>
  </si>
  <si>
    <t>Remaining Lease Payments</t>
  </si>
  <si>
    <t>Total Imputed Interest Expense</t>
  </si>
  <si>
    <t>Useful Life</t>
  </si>
  <si>
    <t>Lease Term</t>
  </si>
  <si>
    <t>Interest Expense</t>
  </si>
  <si>
    <t>Balance Sheet Data</t>
  </si>
  <si>
    <t>Lease Payments</t>
  </si>
  <si>
    <t>Model Assumptions</t>
  </si>
  <si>
    <t>Implicit Interest Rate</t>
  </si>
  <si>
    <t>Present Value of Remaining Payments</t>
  </si>
  <si>
    <t>Capital Lease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</si>
</sst>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_);\(#,##0\);\-\-_);@_)"/>
    <numFmt numFmtId="165" formatCode="&quot;Year&quot;\ 0_)"/>
    <numFmt numFmtId="166" formatCode="#,##0.0%_);\(#,##0.0%\);\-\-_);@_)"/>
    <numFmt numFmtId="167" formatCode="&quot;$&quot;#,##0_);\(&quot;$&quot;#,##0\);\-\-_);@_)"/>
    <numFmt numFmtId="168" formatCode="0\ &quot;Years&quot;_)"/>
  </numFmts>
  <fonts count="27" x14ac:knownFonts="1">
    <font>
      <sz val="10"/>
      <color theme="1"/>
      <name val="Arial"/>
      <family val="2"/>
      <scheme val="minor"/>
    </font>
    <font>
      <sz val="10"/>
      <color theme="1"/>
      <name val="Arial"/>
      <family val="2"/>
    </font>
    <font>
      <i/>
      <sz val="10"/>
      <color rgb="FF9C0006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570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3F3F76"/>
      <name val="Arial"/>
      <family val="2"/>
      <scheme val="minor"/>
    </font>
    <font>
      <sz val="10"/>
      <color rgb="FFFA7D00"/>
      <name val="Arial"/>
      <family val="2"/>
      <scheme val="minor"/>
    </font>
    <font>
      <i/>
      <sz val="10"/>
      <color rgb="FF7F7F7F"/>
      <name val="Arial"/>
      <family val="2"/>
    </font>
    <font>
      <b/>
      <sz val="10"/>
      <color rgb="FFFA7D00"/>
      <name val="Perpetua"/>
      <family val="1"/>
    </font>
    <font>
      <sz val="10"/>
      <name val="Arial"/>
      <family val="2"/>
    </font>
    <font>
      <sz val="14"/>
      <color theme="8" tint="-0.249977111117893"/>
      <name val="Arial"/>
      <family val="2"/>
    </font>
    <font>
      <vertAlign val="subscript"/>
      <sz val="16"/>
      <name val="Arial"/>
      <family val="2"/>
    </font>
    <font>
      <i/>
      <sz val="12"/>
      <name val="Arial"/>
      <family val="2"/>
    </font>
    <font>
      <i/>
      <sz val="12"/>
      <color rgb="FFC00000"/>
      <name val="Arial"/>
      <family val="2"/>
    </font>
    <font>
      <i/>
      <sz val="10"/>
      <name val="Arial"/>
      <family val="2"/>
    </font>
    <font>
      <u/>
      <sz val="10"/>
      <color theme="10"/>
      <name val="Arial"/>
      <family val="2"/>
      <scheme val="minor"/>
    </font>
    <font>
      <i/>
      <sz val="14"/>
      <color theme="10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0"/>
      <color theme="1"/>
      <name val="Arial"/>
      <family val="2"/>
      <scheme val="minor"/>
    </font>
    <font>
      <sz val="10"/>
      <color rgb="FF0000FF"/>
      <name val="Arial"/>
      <family val="2"/>
      <scheme val="minor"/>
    </font>
    <font>
      <i/>
      <sz val="10"/>
      <color theme="1"/>
      <name val="Arial"/>
      <family val="2"/>
      <scheme val="minor"/>
    </font>
    <font>
      <sz val="10"/>
      <name val="Arial"/>
      <family val="2"/>
      <scheme val="minor"/>
    </font>
    <font>
      <strike/>
      <u/>
      <sz val="10"/>
      <color theme="1"/>
      <name val="Arial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DFE9F4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theme="3" tint="0.79998168889431442"/>
      </right>
      <top/>
      <bottom style="thin">
        <color theme="3" tint="0.79998168889431442"/>
      </bottom>
      <diagonal/>
    </border>
    <border>
      <left/>
      <right/>
      <top/>
      <bottom style="thin">
        <color theme="3" tint="0.79998168889431442"/>
      </bottom>
      <diagonal/>
    </border>
    <border>
      <left style="thin">
        <color theme="3" tint="0.79998168889431442"/>
      </left>
      <right/>
      <top/>
      <bottom style="thin">
        <color theme="3" tint="0.79998168889431442"/>
      </bottom>
      <diagonal/>
    </border>
    <border>
      <left/>
      <right style="thin">
        <color theme="3" tint="0.79998168889431442"/>
      </right>
      <top/>
      <bottom/>
      <diagonal/>
    </border>
    <border>
      <left style="medium">
        <color theme="8" tint="-0.249977111117893"/>
      </left>
      <right/>
      <top/>
      <bottom style="thin">
        <color theme="3" tint="0.79998168889431442"/>
      </bottom>
      <diagonal/>
    </border>
    <border>
      <left style="thin">
        <color theme="3" tint="0.79998168889431442"/>
      </left>
      <right/>
      <top/>
      <bottom/>
      <diagonal/>
    </border>
    <border>
      <left style="medium">
        <color theme="8" tint="-0.249977111117893"/>
      </left>
      <right/>
      <top/>
      <bottom/>
      <diagonal/>
    </border>
    <border>
      <left/>
      <right style="thin">
        <color theme="3" tint="0.79998168889431442"/>
      </right>
      <top style="thin">
        <color theme="3" tint="0.79998168889431442"/>
      </top>
      <bottom/>
      <diagonal/>
    </border>
    <border>
      <left/>
      <right/>
      <top style="thin">
        <color theme="3" tint="0.79998168889431442"/>
      </top>
      <bottom/>
      <diagonal/>
    </border>
    <border>
      <left style="medium">
        <color theme="8" tint="-0.249977111117893"/>
      </left>
      <right/>
      <top style="thin">
        <color theme="3" tint="0.79998168889431442"/>
      </top>
      <bottom/>
      <diagonal/>
    </border>
    <border>
      <left style="thin">
        <color theme="3" tint="0.79998168889431442"/>
      </left>
      <right/>
      <top style="thin">
        <color theme="3" tint="0.79998168889431442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0" fontId="5" fillId="2" borderId="1" applyNumberFormat="0" applyAlignment="0" applyProtection="0"/>
    <xf numFmtId="0" fontId="3" fillId="3" borderId="0" applyNumberFormat="0" applyBorder="0" applyAlignment="0" applyProtection="0"/>
    <xf numFmtId="0" fontId="2" fillId="4" borderId="0" applyNumberFormat="0" applyBorder="0" applyAlignment="0" applyProtection="0"/>
    <xf numFmtId="0" fontId="4" fillId="5" borderId="0" applyNumberFormat="0" applyBorder="0" applyAlignment="0" applyProtection="0"/>
    <xf numFmtId="0" fontId="7" fillId="6" borderId="2" applyNumberFormat="0" applyAlignment="0" applyProtection="0"/>
    <xf numFmtId="0" fontId="10" fillId="7" borderId="2" applyNumberFormat="0" applyAlignment="0" applyProtection="0"/>
    <xf numFmtId="0" fontId="8" fillId="0" borderId="3" applyNumberFormat="0" applyFill="0" applyAlignment="0" applyProtection="0"/>
    <xf numFmtId="0" fontId="6" fillId="8" borderId="4" applyNumberFormat="0" applyAlignment="0" applyProtection="0"/>
    <xf numFmtId="0" fontId="9" fillId="0" borderId="0" applyNumberFormat="0" applyFill="0" applyBorder="0" applyAlignment="0" applyProtection="0"/>
    <xf numFmtId="0" fontId="17" fillId="0" borderId="0" applyNumberFormat="0" applyFont="0" applyFill="0" applyBorder="0" applyAlignment="0" applyProtection="0"/>
  </cellStyleXfs>
  <cellXfs count="90">
    <xf numFmtId="0" fontId="0" fillId="0" borderId="0" xfId="0"/>
    <xf numFmtId="164" fontId="1" fillId="9" borderId="0" xfId="0" applyNumberFormat="1" applyFont="1" applyFill="1"/>
    <xf numFmtId="49" fontId="1" fillId="10" borderId="5" xfId="0" applyNumberFormat="1" applyFont="1" applyFill="1" applyBorder="1"/>
    <xf numFmtId="49" fontId="1" fillId="10" borderId="6" xfId="0" applyNumberFormat="1" applyFont="1" applyFill="1" applyBorder="1"/>
    <xf numFmtId="49" fontId="11" fillId="10" borderId="7" xfId="0" applyNumberFormat="1" applyFont="1" applyFill="1" applyBorder="1"/>
    <xf numFmtId="49" fontId="11" fillId="11" borderId="5" xfId="0" applyNumberFormat="1" applyFont="1" applyFill="1" applyBorder="1"/>
    <xf numFmtId="49" fontId="11" fillId="11" borderId="6" xfId="0" applyNumberFormat="1" applyFont="1" applyFill="1" applyBorder="1"/>
    <xf numFmtId="49" fontId="1" fillId="11" borderId="7" xfId="0" applyNumberFormat="1" applyFont="1" applyFill="1" applyBorder="1"/>
    <xf numFmtId="49" fontId="1" fillId="10" borderId="8" xfId="0" applyNumberFormat="1" applyFont="1" applyFill="1" applyBorder="1"/>
    <xf numFmtId="49" fontId="11" fillId="10" borderId="10" xfId="0" applyNumberFormat="1" applyFont="1" applyFill="1" applyBorder="1"/>
    <xf numFmtId="49" fontId="11" fillId="11" borderId="8" xfId="0" applyNumberFormat="1" applyFont="1" applyFill="1" applyBorder="1"/>
    <xf numFmtId="49" fontId="1" fillId="11" borderId="10" xfId="0" applyNumberFormat="1" applyFont="1" applyFill="1" applyBorder="1"/>
    <xf numFmtId="49" fontId="1" fillId="10" borderId="0" xfId="0" applyNumberFormat="1" applyFont="1" applyFill="1"/>
    <xf numFmtId="49" fontId="16" fillId="11" borderId="0" xfId="0" applyNumberFormat="1" applyFont="1" applyFill="1" applyAlignment="1">
      <alignment vertical="center" wrapText="1"/>
    </xf>
    <xf numFmtId="49" fontId="11" fillId="11" borderId="8" xfId="0" applyNumberFormat="1" applyFont="1" applyFill="1" applyBorder="1" applyAlignment="1">
      <alignment horizontal="center" wrapText="1"/>
    </xf>
    <xf numFmtId="49" fontId="1" fillId="10" borderId="0" xfId="0" applyNumberFormat="1" applyFont="1" applyFill="1" applyAlignment="1">
      <alignment horizontal="center" wrapText="1"/>
    </xf>
    <xf numFmtId="49" fontId="11" fillId="11" borderId="0" xfId="0" applyNumberFormat="1" applyFont="1" applyFill="1"/>
    <xf numFmtId="49" fontId="11" fillId="11" borderId="8" xfId="0" applyNumberFormat="1" applyFont="1" applyFill="1" applyBorder="1" applyAlignment="1">
      <alignment vertical="center"/>
    </xf>
    <xf numFmtId="49" fontId="20" fillId="11" borderId="16" xfId="0" applyNumberFormat="1" applyFont="1" applyFill="1" applyBorder="1" applyAlignment="1" applyProtection="1">
      <alignment vertical="center"/>
      <protection locked="0"/>
    </xf>
    <xf numFmtId="49" fontId="1" fillId="11" borderId="10" xfId="0" applyNumberFormat="1" applyFont="1" applyFill="1" applyBorder="1" applyAlignment="1">
      <alignment vertical="center"/>
    </xf>
    <xf numFmtId="49" fontId="21" fillId="11" borderId="0" xfId="0" applyNumberFormat="1" applyFont="1" applyFill="1" applyAlignment="1" applyProtection="1">
      <alignment vertical="center"/>
      <protection locked="0"/>
    </xf>
    <xf numFmtId="49" fontId="20" fillId="11" borderId="10" xfId="0" applyNumberFormat="1" applyFont="1" applyFill="1" applyBorder="1" applyAlignment="1" applyProtection="1">
      <alignment vertical="center"/>
      <protection locked="0"/>
    </xf>
    <xf numFmtId="49" fontId="11" fillId="10" borderId="10" xfId="0" applyNumberFormat="1" applyFont="1" applyFill="1" applyBorder="1" applyAlignment="1">
      <alignment horizontal="center"/>
    </xf>
    <xf numFmtId="49" fontId="11" fillId="0" borderId="0" xfId="0" applyNumberFormat="1" applyFont="1"/>
    <xf numFmtId="49" fontId="11" fillId="10" borderId="12" xfId="0" applyNumberFormat="1" applyFont="1" applyFill="1" applyBorder="1"/>
    <xf numFmtId="49" fontId="11" fillId="10" borderId="13" xfId="0" applyNumberFormat="1" applyFont="1" applyFill="1" applyBorder="1"/>
    <xf numFmtId="49" fontId="11" fillId="10" borderId="15" xfId="0" applyNumberFormat="1" applyFont="1" applyFill="1" applyBorder="1"/>
    <xf numFmtId="49" fontId="11" fillId="11" borderId="12" xfId="0" applyNumberFormat="1" applyFont="1" applyFill="1" applyBorder="1"/>
    <xf numFmtId="49" fontId="11" fillId="11" borderId="13" xfId="0" applyNumberFormat="1" applyFont="1" applyFill="1" applyBorder="1"/>
    <xf numFmtId="49" fontId="1" fillId="11" borderId="15" xfId="0" applyNumberFormat="1" applyFont="1" applyFill="1" applyBorder="1"/>
    <xf numFmtId="164" fontId="0" fillId="0" borderId="0" xfId="0" applyNumberFormat="1" applyFont="1" applyAlignment="1"/>
    <xf numFmtId="164" fontId="0" fillId="0" borderId="17" xfId="0" applyNumberFormat="1" applyFont="1" applyBorder="1" applyAlignment="1"/>
    <xf numFmtId="164" fontId="22" fillId="0" borderId="0" xfId="0" applyNumberFormat="1" applyFont="1" applyAlignment="1"/>
    <xf numFmtId="164" fontId="22" fillId="9" borderId="0" xfId="0" applyNumberFormat="1" applyFont="1" applyFill="1" applyBorder="1" applyAlignment="1"/>
    <xf numFmtId="165" fontId="22" fillId="0" borderId="17" xfId="0" applyNumberFormat="1" applyFont="1" applyFill="1" applyBorder="1" applyAlignment="1"/>
    <xf numFmtId="167" fontId="0" fillId="0" borderId="0" xfId="0" applyNumberFormat="1" applyFont="1" applyAlignment="1"/>
    <xf numFmtId="164" fontId="0" fillId="0" borderId="0" xfId="0" applyNumberFormat="1" applyFont="1" applyBorder="1" applyAlignment="1"/>
    <xf numFmtId="164" fontId="0" fillId="0" borderId="0" xfId="0" applyNumberFormat="1" applyFont="1" applyBorder="1" applyAlignment="1">
      <alignment horizontal="right"/>
    </xf>
    <xf numFmtId="164" fontId="0" fillId="0" borderId="19" xfId="0" applyNumberFormat="1" applyFont="1" applyBorder="1" applyAlignment="1"/>
    <xf numFmtId="165" fontId="22" fillId="0" borderId="21" xfId="0" applyNumberFormat="1" applyFont="1" applyFill="1" applyBorder="1" applyAlignment="1"/>
    <xf numFmtId="164" fontId="24" fillId="0" borderId="0" xfId="0" applyNumberFormat="1" applyFont="1" applyAlignment="1"/>
    <xf numFmtId="164" fontId="0" fillId="0" borderId="20" xfId="0" applyNumberFormat="1" applyFont="1" applyBorder="1" applyAlignment="1"/>
    <xf numFmtId="166" fontId="23" fillId="0" borderId="18" xfId="0" applyNumberFormat="1" applyFont="1" applyFill="1" applyBorder="1" applyAlignment="1">
      <alignment horizontal="center"/>
    </xf>
    <xf numFmtId="164" fontId="0" fillId="0" borderId="0" xfId="0" applyNumberFormat="1" applyFont="1" applyAlignment="1">
      <alignment horizontal="right"/>
    </xf>
    <xf numFmtId="167" fontId="0" fillId="0" borderId="0" xfId="0" applyNumberFormat="1" applyFont="1" applyBorder="1" applyAlignment="1"/>
    <xf numFmtId="164" fontId="24" fillId="0" borderId="20" xfId="0" applyNumberFormat="1" applyFont="1" applyBorder="1" applyAlignment="1"/>
    <xf numFmtId="168" fontId="25" fillId="11" borderId="18" xfId="0" applyNumberFormat="1" applyFont="1" applyFill="1" applyBorder="1" applyAlignment="1">
      <alignment horizontal="center"/>
    </xf>
    <xf numFmtId="167" fontId="0" fillId="0" borderId="20" xfId="0" applyNumberFormat="1" applyFont="1" applyBorder="1" applyAlignment="1"/>
    <xf numFmtId="164" fontId="0" fillId="0" borderId="0" xfId="0" applyNumberFormat="1" applyFont="1" applyFill="1" applyBorder="1" applyAlignment="1"/>
    <xf numFmtId="164" fontId="0" fillId="0" borderId="0" xfId="0" applyNumberFormat="1" applyFont="1" applyFill="1" applyBorder="1" applyAlignment="1">
      <alignment horizontal="right"/>
    </xf>
    <xf numFmtId="167" fontId="0" fillId="0" borderId="0" xfId="0" applyNumberFormat="1" applyFont="1" applyFill="1" applyBorder="1" applyAlignment="1"/>
    <xf numFmtId="167" fontId="0" fillId="0" borderId="20" xfId="0" applyNumberFormat="1" applyFont="1" applyFill="1" applyBorder="1" applyAlignment="1"/>
    <xf numFmtId="164" fontId="0" fillId="0" borderId="0" xfId="0" applyNumberFormat="1" applyFont="1" applyAlignment="1">
      <alignment horizontal="left"/>
    </xf>
    <xf numFmtId="164" fontId="22" fillId="14" borderId="20" xfId="0" applyNumberFormat="1" applyFont="1" applyFill="1" applyBorder="1" applyAlignment="1"/>
    <xf numFmtId="164" fontId="22" fillId="13" borderId="20" xfId="0" applyNumberFormat="1" applyFont="1" applyFill="1" applyBorder="1" applyAlignment="1"/>
    <xf numFmtId="164" fontId="22" fillId="12" borderId="20" xfId="0" applyNumberFormat="1" applyFont="1" applyFill="1" applyBorder="1" applyAlignment="1"/>
    <xf numFmtId="164" fontId="22" fillId="13" borderId="0" xfId="0" applyNumberFormat="1" applyFont="1" applyFill="1" applyBorder="1" applyAlignment="1"/>
    <xf numFmtId="164" fontId="26" fillId="0" borderId="0" xfId="0" applyNumberFormat="1" applyFont="1" applyAlignment="1"/>
    <xf numFmtId="164" fontId="0" fillId="0" borderId="17" xfId="0" applyNumberFormat="1" applyFont="1" applyFill="1" applyBorder="1" applyAlignment="1"/>
    <xf numFmtId="164" fontId="22" fillId="14" borderId="0" xfId="0" applyNumberFormat="1" applyFont="1" applyFill="1" applyBorder="1" applyAlignment="1"/>
    <xf numFmtId="164" fontId="22" fillId="12" borderId="0" xfId="0" applyNumberFormat="1" applyFont="1" applyFill="1" applyBorder="1" applyAlignment="1"/>
    <xf numFmtId="164" fontId="0" fillId="0" borderId="22" xfId="0" applyNumberFormat="1" applyFont="1" applyBorder="1" applyAlignment="1"/>
    <xf numFmtId="164" fontId="0" fillId="0" borderId="22" xfId="0" applyNumberFormat="1" applyFont="1" applyBorder="1" applyAlignment="1">
      <alignment horizontal="right"/>
    </xf>
    <xf numFmtId="167" fontId="23" fillId="0" borderId="19" xfId="0" applyNumberFormat="1" applyFont="1" applyFill="1" applyBorder="1" applyAlignment="1">
      <alignment horizontal="right"/>
    </xf>
    <xf numFmtId="167" fontId="0" fillId="0" borderId="22" xfId="0" applyNumberFormat="1" applyFont="1" applyBorder="1" applyAlignment="1"/>
    <xf numFmtId="164" fontId="0" fillId="0" borderId="22" xfId="0" applyNumberFormat="1" applyFont="1" applyFill="1" applyBorder="1" applyAlignment="1"/>
    <xf numFmtId="164" fontId="0" fillId="0" borderId="22" xfId="0" applyNumberFormat="1" applyFont="1" applyFill="1" applyBorder="1" applyAlignment="1">
      <alignment horizontal="right"/>
    </xf>
    <xf numFmtId="167" fontId="0" fillId="0" borderId="19" xfId="0" applyNumberFormat="1" applyFont="1" applyFill="1" applyBorder="1" applyAlignment="1"/>
    <xf numFmtId="167" fontId="0" fillId="0" borderId="22" xfId="0" applyNumberFormat="1" applyFont="1" applyFill="1" applyBorder="1" applyAlignment="1"/>
    <xf numFmtId="49" fontId="14" fillId="11" borderId="0" xfId="0" applyNumberFormat="1" applyFont="1" applyFill="1" applyAlignment="1">
      <alignment horizontal="center" vertical="center" wrapText="1"/>
    </xf>
    <xf numFmtId="49" fontId="13" fillId="11" borderId="0" xfId="0" applyNumberFormat="1" applyFont="1" applyFill="1" applyAlignment="1">
      <alignment horizontal="center" vertical="center"/>
    </xf>
    <xf numFmtId="49" fontId="12" fillId="11" borderId="14" xfId="0" applyNumberFormat="1" applyFont="1" applyFill="1" applyBorder="1" applyAlignment="1">
      <alignment horizontal="center" vertical="center"/>
    </xf>
    <xf numFmtId="49" fontId="12" fillId="11" borderId="13" xfId="0" applyNumberFormat="1" applyFont="1" applyFill="1" applyBorder="1" applyAlignment="1">
      <alignment horizontal="center" vertical="center"/>
    </xf>
    <xf numFmtId="49" fontId="12" fillId="11" borderId="12" xfId="0" applyNumberFormat="1" applyFont="1" applyFill="1" applyBorder="1" applyAlignment="1">
      <alignment horizontal="center" vertical="center"/>
    </xf>
    <xf numFmtId="49" fontId="12" fillId="11" borderId="11" xfId="0" applyNumberFormat="1" applyFont="1" applyFill="1" applyBorder="1" applyAlignment="1">
      <alignment horizontal="center" vertical="center"/>
    </xf>
    <xf numFmtId="49" fontId="12" fillId="11" borderId="0" xfId="0" applyNumberFormat="1" applyFont="1" applyFill="1" applyAlignment="1">
      <alignment horizontal="center" vertical="center"/>
    </xf>
    <xf numFmtId="49" fontId="12" fillId="11" borderId="8" xfId="0" applyNumberFormat="1" applyFont="1" applyFill="1" applyBorder="1" applyAlignment="1">
      <alignment horizontal="center" vertical="center"/>
    </xf>
    <xf numFmtId="49" fontId="12" fillId="11" borderId="9" xfId="0" applyNumberFormat="1" applyFont="1" applyFill="1" applyBorder="1" applyAlignment="1">
      <alignment horizontal="center" vertical="center"/>
    </xf>
    <xf numFmtId="49" fontId="12" fillId="11" borderId="6" xfId="0" applyNumberFormat="1" applyFont="1" applyFill="1" applyBorder="1" applyAlignment="1">
      <alignment horizontal="center" vertical="center"/>
    </xf>
    <xf numFmtId="49" fontId="12" fillId="11" borderId="5" xfId="0" applyNumberFormat="1" applyFont="1" applyFill="1" applyBorder="1" applyAlignment="1">
      <alignment horizontal="center" vertical="center"/>
    </xf>
    <xf numFmtId="49" fontId="21" fillId="11" borderId="0" xfId="0" applyNumberFormat="1" applyFont="1" applyFill="1" applyAlignment="1" applyProtection="1">
      <alignment horizontal="left" vertical="center"/>
      <protection locked="0"/>
    </xf>
    <xf numFmtId="49" fontId="18" fillId="10" borderId="15" xfId="10" applyNumberFormat="1" applyFont="1" applyFill="1" applyBorder="1" applyAlignment="1" applyProtection="1">
      <alignment horizontal="center" vertical="center"/>
      <protection locked="0"/>
    </xf>
    <xf numFmtId="49" fontId="18" fillId="10" borderId="13" xfId="10" applyNumberFormat="1" applyFont="1" applyFill="1" applyBorder="1" applyAlignment="1" applyProtection="1">
      <alignment horizontal="center" vertical="center"/>
      <protection locked="0"/>
    </xf>
    <xf numFmtId="49" fontId="18" fillId="10" borderId="12" xfId="10" applyNumberFormat="1" applyFont="1" applyFill="1" applyBorder="1" applyAlignment="1" applyProtection="1">
      <alignment horizontal="center" vertical="center"/>
      <protection locked="0"/>
    </xf>
    <xf numFmtId="49" fontId="18" fillId="10" borderId="10" xfId="10" applyNumberFormat="1" applyFont="1" applyFill="1" applyBorder="1" applyAlignment="1" applyProtection="1">
      <alignment horizontal="center" vertical="center"/>
      <protection locked="0"/>
    </xf>
    <xf numFmtId="49" fontId="18" fillId="10" borderId="0" xfId="10" applyNumberFormat="1" applyFont="1" applyFill="1" applyBorder="1" applyAlignment="1" applyProtection="1">
      <alignment horizontal="center" vertical="center"/>
      <protection locked="0"/>
    </xf>
    <xf numFmtId="49" fontId="18" fillId="10" borderId="8" xfId="10" applyNumberFormat="1" applyFont="1" applyFill="1" applyBorder="1" applyAlignment="1" applyProtection="1">
      <alignment horizontal="center" vertical="center"/>
      <protection locked="0"/>
    </xf>
    <xf numFmtId="49" fontId="18" fillId="10" borderId="7" xfId="10" applyNumberFormat="1" applyFont="1" applyFill="1" applyBorder="1" applyAlignment="1" applyProtection="1">
      <alignment horizontal="center" vertical="center"/>
      <protection locked="0"/>
    </xf>
    <xf numFmtId="49" fontId="18" fillId="10" borderId="6" xfId="10" applyNumberFormat="1" applyFont="1" applyFill="1" applyBorder="1" applyAlignment="1" applyProtection="1">
      <alignment horizontal="center" vertical="center"/>
      <protection locked="0"/>
    </xf>
    <xf numFmtId="49" fontId="18" fillId="10" borderId="5" xfId="10" applyNumberFormat="1" applyFont="1" applyFill="1" applyBorder="1" applyAlignment="1" applyProtection="1">
      <alignment horizontal="center" vertical="center"/>
      <protection locked="0"/>
    </xf>
  </cellXfs>
  <cellStyles count="11">
    <cellStyle name="Bad" xfId="3" builtinId="27" customBuiltin="1"/>
    <cellStyle name="Calculation" xfId="6" builtinId="22" customBuiltin="1"/>
    <cellStyle name="Check Cell" xfId="8" builtinId="23" customBuiltin="1"/>
    <cellStyle name="Explanatory Text" xfId="9" builtinId="53" customBuiltin="1"/>
    <cellStyle name="Good" xfId="2" builtinId="26" customBuiltin="1"/>
    <cellStyle name="Hyperlink" xfId="10" builtinId="8"/>
    <cellStyle name="Input" xfId="5" builtinId="20" customBuiltin="1"/>
    <cellStyle name="Linked Cell" xfId="7" builtinId="24" customBuiltin="1"/>
    <cellStyle name="Neutral" xfId="4" builtinId="28" customBuiltin="1"/>
    <cellStyle name="Normal" xfId="0" builtinId="0" customBuiltin="1"/>
    <cellStyle name="Note" xfId="1" builtinId="10" customBuiltin="1"/>
  </cellStyles>
  <dxfs count="0"/>
  <tableStyles count="0" defaultTableStyle="TableStyleMedium2" defaultPivotStyle="PivotStyleLight16"/>
  <colors>
    <mruColors>
      <color rgb="FFFFFFCC"/>
      <color rgb="FF0000FF"/>
      <color rgb="FFDFE9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87520</xdr:colOff>
      <xdr:row>3</xdr:row>
      <xdr:rowOff>51717</xdr:rowOff>
    </xdr:from>
    <xdr:ext cx="2326025" cy="310896"/>
    <xdr:pic>
      <xdr:nvPicPr>
        <xdr:cNvPr id="2" name="Picture 1">
          <a:extLst>
            <a:ext uri="{FF2B5EF4-FFF2-40B4-BE49-F238E27FC236}">
              <a16:creationId xmlns:a16="http://schemas.microsoft.com/office/drawing/2014/main" id="{9B268FB3-4AF9-4854-9AAD-751DAD056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2920" y="554637"/>
          <a:ext cx="2326025" cy="31089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wallstreetprep.com/coaching/" TargetMode="External"/><Relationship Id="rId7" Type="http://schemas.openxmlformats.org/officeDocument/2006/relationships/hyperlink" Target="https://www.wallstreetprep.com/knowledge/capital-lease/" TargetMode="External"/><Relationship Id="rId2" Type="http://schemas.openxmlformats.org/officeDocument/2006/relationships/hyperlink" Target="https://www.wallstreetprep.com/public-courses/" TargetMode="External"/><Relationship Id="rId1" Type="http://schemas.openxmlformats.org/officeDocument/2006/relationships/hyperlink" Target="https://www.wallstreetprep.com/programs/" TargetMode="External"/><Relationship Id="rId6" Type="http://schemas.openxmlformats.org/officeDocument/2006/relationships/hyperlink" Target="https://www.wallstreetprep.com/full-template-library/" TargetMode="External"/><Relationship Id="rId5" Type="http://schemas.openxmlformats.org/officeDocument/2006/relationships/hyperlink" Target="https://www.wallstreetprep.com/wsp-blog/" TargetMode="External"/><Relationship Id="rId4" Type="http://schemas.openxmlformats.org/officeDocument/2006/relationships/hyperlink" Target="https://www.wallstreetprep.com/wsp-blog/" TargetMode="External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16D10-CD6D-4620-93FB-83843C973E28}">
  <sheetPr>
    <tabColor theme="9" tint="0.79998168889431442"/>
  </sheetPr>
  <dimension ref="B2:V27"/>
  <sheetViews>
    <sheetView showGridLines="0" tabSelected="1" zoomScaleNormal="100" workbookViewId="0"/>
  </sheetViews>
  <sheetFormatPr defaultColWidth="9.44140625" defaultRowHeight="13.2" customHeight="1" x14ac:dyDescent="0.25"/>
  <cols>
    <col min="1" max="2" width="2.77734375" style="1" customWidth="1"/>
    <col min="3" max="11" width="10.77734375" style="1" customWidth="1"/>
    <col min="12" max="13" width="2.77734375" style="1" customWidth="1"/>
    <col min="14" max="21" width="9.44140625" style="1"/>
    <col min="22" max="22" width="2.77734375" style="1" customWidth="1"/>
    <col min="23" max="16384" width="9.44140625" style="1"/>
  </cols>
  <sheetData>
    <row r="2" spans="2:22" ht="13.2" customHeight="1" x14ac:dyDescent="0.25">
      <c r="B2" s="29"/>
      <c r="C2" s="28"/>
      <c r="D2" s="28"/>
      <c r="E2" s="28"/>
      <c r="F2" s="28"/>
      <c r="G2" s="28"/>
      <c r="H2" s="28"/>
      <c r="I2" s="28"/>
      <c r="J2" s="28"/>
      <c r="K2" s="28"/>
      <c r="L2" s="27"/>
      <c r="M2" s="26"/>
      <c r="N2" s="25"/>
      <c r="O2" s="25"/>
      <c r="P2" s="25"/>
      <c r="Q2" s="25"/>
      <c r="R2" s="25"/>
      <c r="S2" s="25"/>
      <c r="T2" s="25"/>
      <c r="U2" s="25"/>
      <c r="V2" s="24"/>
    </row>
    <row r="3" spans="2:22" ht="13.2" customHeight="1" x14ac:dyDescent="0.25">
      <c r="B3" s="11"/>
      <c r="C3" s="16"/>
      <c r="D3" s="23"/>
      <c r="E3" s="16"/>
      <c r="F3" s="16"/>
      <c r="G3" s="16"/>
      <c r="H3" s="16"/>
      <c r="I3" s="16"/>
      <c r="J3" s="16"/>
      <c r="K3" s="16"/>
      <c r="L3" s="10"/>
      <c r="M3" s="22"/>
      <c r="N3" s="71" t="s">
        <v>6</v>
      </c>
      <c r="O3" s="72"/>
      <c r="P3" s="72"/>
      <c r="Q3" s="72"/>
      <c r="R3" s="72"/>
      <c r="S3" s="72"/>
      <c r="T3" s="72"/>
      <c r="U3" s="73"/>
      <c r="V3" s="8"/>
    </row>
    <row r="4" spans="2:22" ht="13.2" customHeight="1" x14ac:dyDescent="0.25">
      <c r="B4" s="11"/>
      <c r="C4" s="16"/>
      <c r="D4" s="16"/>
      <c r="E4" s="16"/>
      <c r="F4" s="16"/>
      <c r="G4" s="16"/>
      <c r="H4" s="16"/>
      <c r="I4" s="16"/>
      <c r="J4" s="16"/>
      <c r="K4" s="16"/>
      <c r="L4" s="10"/>
      <c r="M4" s="22"/>
      <c r="N4" s="74"/>
      <c r="O4" s="75"/>
      <c r="P4" s="75"/>
      <c r="Q4" s="75"/>
      <c r="R4" s="75"/>
      <c r="S4" s="75"/>
      <c r="T4" s="75"/>
      <c r="U4" s="76"/>
      <c r="V4" s="8"/>
    </row>
    <row r="5" spans="2:22" ht="13.2" customHeight="1" x14ac:dyDescent="0.25">
      <c r="B5" s="11"/>
      <c r="C5" s="16"/>
      <c r="D5" s="16"/>
      <c r="E5" s="16"/>
      <c r="F5" s="16"/>
      <c r="G5" s="16"/>
      <c r="H5" s="16"/>
      <c r="I5" s="16"/>
      <c r="J5" s="16"/>
      <c r="K5" s="16"/>
      <c r="L5" s="10"/>
      <c r="M5" s="9"/>
      <c r="N5" s="74"/>
      <c r="O5" s="75"/>
      <c r="P5" s="75"/>
      <c r="Q5" s="75"/>
      <c r="R5" s="75"/>
      <c r="S5" s="75"/>
      <c r="T5" s="75"/>
      <c r="U5" s="76"/>
      <c r="V5" s="8"/>
    </row>
    <row r="6" spans="2:22" ht="13.2" customHeight="1" x14ac:dyDescent="0.25">
      <c r="B6" s="21"/>
      <c r="C6" s="20"/>
      <c r="D6" s="20"/>
      <c r="E6" s="20"/>
      <c r="F6" s="20"/>
      <c r="G6" s="20"/>
      <c r="H6" s="20"/>
      <c r="I6" s="20"/>
      <c r="J6" s="20"/>
      <c r="K6" s="20"/>
      <c r="L6" s="17"/>
      <c r="M6" s="9"/>
      <c r="N6" s="77"/>
      <c r="O6" s="78"/>
      <c r="P6" s="78"/>
      <c r="Q6" s="78"/>
      <c r="R6" s="78"/>
      <c r="S6" s="78"/>
      <c r="T6" s="78"/>
      <c r="U6" s="79"/>
      <c r="V6" s="8"/>
    </row>
    <row r="7" spans="2:22" ht="13.2" customHeight="1" x14ac:dyDescent="0.25">
      <c r="B7" s="19"/>
      <c r="C7" s="80" t="s">
        <v>7</v>
      </c>
      <c r="D7" s="80"/>
      <c r="E7" s="80"/>
      <c r="F7" s="80"/>
      <c r="G7" s="80"/>
      <c r="H7" s="80"/>
      <c r="I7" s="80"/>
      <c r="J7" s="80"/>
      <c r="K7" s="80"/>
      <c r="L7" s="17"/>
      <c r="M7" s="9"/>
      <c r="N7" s="12"/>
      <c r="O7" s="12"/>
      <c r="P7" s="12"/>
      <c r="Q7" s="12"/>
      <c r="R7" s="12"/>
      <c r="S7" s="12"/>
      <c r="T7" s="12"/>
      <c r="U7" s="12"/>
      <c r="V7" s="8"/>
    </row>
    <row r="8" spans="2:22" ht="13.2" customHeight="1" thickBot="1" x14ac:dyDescent="0.3">
      <c r="B8" s="19"/>
      <c r="C8" s="80"/>
      <c r="D8" s="80"/>
      <c r="E8" s="80"/>
      <c r="F8" s="80"/>
      <c r="G8" s="80"/>
      <c r="H8" s="80"/>
      <c r="I8" s="80"/>
      <c r="J8" s="80"/>
      <c r="K8" s="80"/>
      <c r="L8" s="17"/>
      <c r="M8" s="9"/>
      <c r="N8" s="71" t="s">
        <v>5</v>
      </c>
      <c r="O8" s="72"/>
      <c r="P8" s="72"/>
      <c r="Q8" s="72"/>
      <c r="R8" s="72"/>
      <c r="S8" s="72"/>
      <c r="T8" s="72"/>
      <c r="U8" s="73"/>
      <c r="V8" s="8"/>
    </row>
    <row r="9" spans="2:22" ht="13.2" customHeight="1" x14ac:dyDescent="0.25">
      <c r="B9" s="19"/>
      <c r="C9" s="18"/>
      <c r="D9" s="18"/>
      <c r="E9" s="18"/>
      <c r="F9" s="18"/>
      <c r="G9" s="18"/>
      <c r="H9" s="18"/>
      <c r="I9" s="18"/>
      <c r="J9" s="18"/>
      <c r="K9" s="18"/>
      <c r="L9" s="17"/>
      <c r="M9" s="9"/>
      <c r="N9" s="74"/>
      <c r="O9" s="75"/>
      <c r="P9" s="75"/>
      <c r="Q9" s="75"/>
      <c r="R9" s="75"/>
      <c r="S9" s="75"/>
      <c r="T9" s="75"/>
      <c r="U9" s="76"/>
      <c r="V9" s="8"/>
    </row>
    <row r="10" spans="2:22" ht="13.2" customHeight="1" x14ac:dyDescent="0.25">
      <c r="B10" s="11"/>
      <c r="C10" s="16"/>
      <c r="D10" s="16"/>
      <c r="E10" s="16"/>
      <c r="F10" s="16"/>
      <c r="G10" s="16"/>
      <c r="H10" s="16"/>
      <c r="I10" s="16"/>
      <c r="J10" s="16"/>
      <c r="K10" s="16"/>
      <c r="L10" s="10"/>
      <c r="M10" s="9"/>
      <c r="N10" s="74"/>
      <c r="O10" s="75"/>
      <c r="P10" s="75"/>
      <c r="Q10" s="75"/>
      <c r="R10" s="75"/>
      <c r="S10" s="75"/>
      <c r="T10" s="75"/>
      <c r="U10" s="76"/>
      <c r="V10" s="8"/>
    </row>
    <row r="11" spans="2:22" ht="13.2" customHeight="1" x14ac:dyDescent="0.25">
      <c r="B11" s="11"/>
      <c r="C11" s="81" t="s">
        <v>8</v>
      </c>
      <c r="D11" s="82"/>
      <c r="E11" s="82"/>
      <c r="F11" s="82"/>
      <c r="G11" s="82"/>
      <c r="H11" s="82"/>
      <c r="I11" s="82"/>
      <c r="J11" s="82"/>
      <c r="K11" s="83"/>
      <c r="L11" s="10"/>
      <c r="M11" s="9"/>
      <c r="N11" s="77"/>
      <c r="O11" s="78"/>
      <c r="P11" s="78"/>
      <c r="Q11" s="78"/>
      <c r="R11" s="78"/>
      <c r="S11" s="78"/>
      <c r="T11" s="78"/>
      <c r="U11" s="79"/>
      <c r="V11" s="8"/>
    </row>
    <row r="12" spans="2:22" ht="13.2" customHeight="1" x14ac:dyDescent="0.25">
      <c r="B12" s="11"/>
      <c r="C12" s="84"/>
      <c r="D12" s="85"/>
      <c r="E12" s="85"/>
      <c r="F12" s="85"/>
      <c r="G12" s="85"/>
      <c r="H12" s="85"/>
      <c r="I12" s="85"/>
      <c r="J12" s="85"/>
      <c r="K12" s="86"/>
      <c r="L12" s="10"/>
      <c r="M12" s="9"/>
      <c r="N12" s="12"/>
      <c r="O12" s="12"/>
      <c r="P12" s="12"/>
      <c r="Q12" s="12"/>
      <c r="R12" s="12"/>
      <c r="S12" s="12"/>
      <c r="T12" s="15"/>
      <c r="U12" s="15"/>
      <c r="V12" s="8"/>
    </row>
    <row r="13" spans="2:22" ht="13.2" customHeight="1" x14ac:dyDescent="0.25">
      <c r="B13" s="11"/>
      <c r="C13" s="84"/>
      <c r="D13" s="85"/>
      <c r="E13" s="85"/>
      <c r="F13" s="85"/>
      <c r="G13" s="85"/>
      <c r="H13" s="85"/>
      <c r="I13" s="85"/>
      <c r="J13" s="85"/>
      <c r="K13" s="86"/>
      <c r="L13" s="10"/>
      <c r="M13" s="9"/>
      <c r="N13" s="71" t="s">
        <v>4</v>
      </c>
      <c r="O13" s="72"/>
      <c r="P13" s="72"/>
      <c r="Q13" s="72"/>
      <c r="R13" s="72"/>
      <c r="S13" s="72"/>
      <c r="T13" s="72"/>
      <c r="U13" s="73"/>
      <c r="V13" s="8"/>
    </row>
    <row r="14" spans="2:22" ht="13.2" customHeight="1" x14ac:dyDescent="0.25">
      <c r="B14" s="11"/>
      <c r="C14" s="84"/>
      <c r="D14" s="85"/>
      <c r="E14" s="85"/>
      <c r="F14" s="85"/>
      <c r="G14" s="85"/>
      <c r="H14" s="85"/>
      <c r="I14" s="85"/>
      <c r="J14" s="85"/>
      <c r="K14" s="86"/>
      <c r="L14" s="14"/>
      <c r="M14" s="9"/>
      <c r="N14" s="74"/>
      <c r="O14" s="75"/>
      <c r="P14" s="75"/>
      <c r="Q14" s="75"/>
      <c r="R14" s="75"/>
      <c r="S14" s="75"/>
      <c r="T14" s="75"/>
      <c r="U14" s="76"/>
      <c r="V14" s="8"/>
    </row>
    <row r="15" spans="2:22" ht="13.2" customHeight="1" x14ac:dyDescent="0.25">
      <c r="B15" s="11"/>
      <c r="C15" s="84"/>
      <c r="D15" s="85"/>
      <c r="E15" s="85"/>
      <c r="F15" s="85"/>
      <c r="G15" s="85"/>
      <c r="H15" s="85"/>
      <c r="I15" s="85"/>
      <c r="J15" s="85"/>
      <c r="K15" s="86"/>
      <c r="L15" s="10"/>
      <c r="M15" s="9"/>
      <c r="N15" s="74"/>
      <c r="O15" s="75"/>
      <c r="P15" s="75"/>
      <c r="Q15" s="75"/>
      <c r="R15" s="75"/>
      <c r="S15" s="75"/>
      <c r="T15" s="75"/>
      <c r="U15" s="76"/>
      <c r="V15" s="8"/>
    </row>
    <row r="16" spans="2:22" ht="13.2" customHeight="1" x14ac:dyDescent="0.25">
      <c r="B16" s="11"/>
      <c r="C16" s="87"/>
      <c r="D16" s="88"/>
      <c r="E16" s="88"/>
      <c r="F16" s="88"/>
      <c r="G16" s="88"/>
      <c r="H16" s="88"/>
      <c r="I16" s="88"/>
      <c r="J16" s="88"/>
      <c r="K16" s="89"/>
      <c r="L16" s="10"/>
      <c r="M16" s="9"/>
      <c r="N16" s="77"/>
      <c r="O16" s="78"/>
      <c r="P16" s="78"/>
      <c r="Q16" s="78"/>
      <c r="R16" s="78"/>
      <c r="S16" s="78"/>
      <c r="T16" s="78"/>
      <c r="U16" s="79"/>
      <c r="V16" s="8"/>
    </row>
    <row r="17" spans="2:22" ht="13.2" customHeight="1" x14ac:dyDescent="0.25">
      <c r="B17" s="11"/>
      <c r="C17" s="13"/>
      <c r="D17" s="13"/>
      <c r="E17" s="13"/>
      <c r="F17" s="13"/>
      <c r="G17" s="13"/>
      <c r="H17" s="13"/>
      <c r="I17" s="13"/>
      <c r="J17" s="13"/>
      <c r="K17" s="13"/>
      <c r="L17" s="10"/>
      <c r="M17" s="9"/>
      <c r="N17" s="12"/>
      <c r="O17" s="12"/>
      <c r="P17" s="12"/>
      <c r="Q17" s="12"/>
      <c r="R17" s="12"/>
      <c r="S17" s="12"/>
      <c r="T17" s="12"/>
      <c r="U17" s="12"/>
      <c r="V17" s="8"/>
    </row>
    <row r="18" spans="2:22" ht="13.2" customHeight="1" x14ac:dyDescent="0.25">
      <c r="B18" s="11"/>
      <c r="C18" s="69" t="s">
        <v>3</v>
      </c>
      <c r="D18" s="69"/>
      <c r="E18" s="69"/>
      <c r="F18" s="69"/>
      <c r="G18" s="69"/>
      <c r="H18" s="69"/>
      <c r="I18" s="69"/>
      <c r="J18" s="69"/>
      <c r="K18" s="69"/>
      <c r="L18" s="10"/>
      <c r="M18" s="9"/>
      <c r="N18" s="71" t="s">
        <v>2</v>
      </c>
      <c r="O18" s="72"/>
      <c r="P18" s="72"/>
      <c r="Q18" s="72"/>
      <c r="R18" s="72"/>
      <c r="S18" s="72"/>
      <c r="T18" s="72"/>
      <c r="U18" s="73"/>
      <c r="V18" s="8"/>
    </row>
    <row r="19" spans="2:22" ht="13.2" customHeight="1" x14ac:dyDescent="0.25">
      <c r="B19" s="11"/>
      <c r="C19" s="69"/>
      <c r="D19" s="69"/>
      <c r="E19" s="69"/>
      <c r="F19" s="69"/>
      <c r="G19" s="69"/>
      <c r="H19" s="69"/>
      <c r="I19" s="69"/>
      <c r="J19" s="69"/>
      <c r="K19" s="69"/>
      <c r="L19" s="10"/>
      <c r="M19" s="9"/>
      <c r="N19" s="74"/>
      <c r="O19" s="75"/>
      <c r="P19" s="75"/>
      <c r="Q19" s="75"/>
      <c r="R19" s="75"/>
      <c r="S19" s="75"/>
      <c r="T19" s="75"/>
      <c r="U19" s="76"/>
      <c r="V19" s="8"/>
    </row>
    <row r="20" spans="2:22" ht="13.2" customHeight="1" x14ac:dyDescent="0.25">
      <c r="B20" s="11"/>
      <c r="C20" s="69"/>
      <c r="D20" s="69"/>
      <c r="E20" s="69"/>
      <c r="F20" s="69"/>
      <c r="G20" s="69"/>
      <c r="H20" s="69"/>
      <c r="I20" s="69"/>
      <c r="J20" s="69"/>
      <c r="K20" s="69"/>
      <c r="L20" s="10"/>
      <c r="M20" s="9"/>
      <c r="N20" s="74"/>
      <c r="O20" s="75"/>
      <c r="P20" s="75"/>
      <c r="Q20" s="75"/>
      <c r="R20" s="75"/>
      <c r="S20" s="75"/>
      <c r="T20" s="75"/>
      <c r="U20" s="76"/>
      <c r="V20" s="8"/>
    </row>
    <row r="21" spans="2:22" ht="13.2" customHeight="1" x14ac:dyDescent="0.25">
      <c r="B21" s="11"/>
      <c r="C21" s="69"/>
      <c r="D21" s="69"/>
      <c r="E21" s="69"/>
      <c r="F21" s="69"/>
      <c r="G21" s="69"/>
      <c r="H21" s="69"/>
      <c r="I21" s="69"/>
      <c r="J21" s="69"/>
      <c r="K21" s="69"/>
      <c r="L21" s="10"/>
      <c r="M21" s="9"/>
      <c r="N21" s="77"/>
      <c r="O21" s="78"/>
      <c r="P21" s="78"/>
      <c r="Q21" s="78"/>
      <c r="R21" s="78"/>
      <c r="S21" s="78"/>
      <c r="T21" s="78"/>
      <c r="U21" s="79"/>
      <c r="V21" s="8"/>
    </row>
    <row r="22" spans="2:22" ht="13.2" customHeight="1" x14ac:dyDescent="0.25">
      <c r="B22" s="11"/>
      <c r="C22" s="69"/>
      <c r="D22" s="69"/>
      <c r="E22" s="69"/>
      <c r="F22" s="69"/>
      <c r="G22" s="69"/>
      <c r="H22" s="69"/>
      <c r="I22" s="69"/>
      <c r="J22" s="69"/>
      <c r="K22" s="69"/>
      <c r="L22" s="10"/>
      <c r="M22" s="9"/>
      <c r="N22" s="12"/>
      <c r="O22" s="12"/>
      <c r="P22" s="12"/>
      <c r="Q22" s="12"/>
      <c r="R22" s="12"/>
      <c r="S22" s="12"/>
      <c r="T22" s="12"/>
      <c r="U22" s="12"/>
      <c r="V22" s="8"/>
    </row>
    <row r="23" spans="2:22" ht="13.2" customHeight="1" x14ac:dyDescent="0.25">
      <c r="B23" s="11"/>
      <c r="C23" s="69"/>
      <c r="D23" s="69"/>
      <c r="E23" s="69"/>
      <c r="F23" s="69"/>
      <c r="G23" s="69"/>
      <c r="H23" s="69"/>
      <c r="I23" s="69"/>
      <c r="J23" s="69"/>
      <c r="K23" s="69"/>
      <c r="L23" s="10"/>
      <c r="M23" s="9"/>
      <c r="N23" s="71" t="s">
        <v>1</v>
      </c>
      <c r="O23" s="72"/>
      <c r="P23" s="72"/>
      <c r="Q23" s="72"/>
      <c r="R23" s="72"/>
      <c r="S23" s="72"/>
      <c r="T23" s="72"/>
      <c r="U23" s="73"/>
      <c r="V23" s="8"/>
    </row>
    <row r="24" spans="2:22" ht="13.2" customHeight="1" x14ac:dyDescent="0.25">
      <c r="B24" s="11"/>
      <c r="C24" s="70" t="s">
        <v>0</v>
      </c>
      <c r="D24" s="70"/>
      <c r="E24" s="70"/>
      <c r="F24" s="70"/>
      <c r="G24" s="70"/>
      <c r="H24" s="70"/>
      <c r="I24" s="70"/>
      <c r="J24" s="70"/>
      <c r="K24" s="70"/>
      <c r="L24" s="10"/>
      <c r="M24" s="9"/>
      <c r="N24" s="74"/>
      <c r="O24" s="75"/>
      <c r="P24" s="75"/>
      <c r="Q24" s="75"/>
      <c r="R24" s="75"/>
      <c r="S24" s="75"/>
      <c r="T24" s="75"/>
      <c r="U24" s="76"/>
      <c r="V24" s="8"/>
    </row>
    <row r="25" spans="2:22" ht="13.2" customHeight="1" x14ac:dyDescent="0.25">
      <c r="B25" s="11"/>
      <c r="C25" s="70"/>
      <c r="D25" s="70"/>
      <c r="E25" s="70"/>
      <c r="F25" s="70"/>
      <c r="G25" s="70"/>
      <c r="H25" s="70"/>
      <c r="I25" s="70"/>
      <c r="J25" s="70"/>
      <c r="K25" s="70"/>
      <c r="L25" s="10"/>
      <c r="M25" s="9"/>
      <c r="N25" s="74"/>
      <c r="O25" s="75"/>
      <c r="P25" s="75"/>
      <c r="Q25" s="75"/>
      <c r="R25" s="75"/>
      <c r="S25" s="75"/>
      <c r="T25" s="75"/>
      <c r="U25" s="76"/>
      <c r="V25" s="8"/>
    </row>
    <row r="26" spans="2:22" ht="13.2" customHeight="1" x14ac:dyDescent="0.25">
      <c r="B26" s="11"/>
      <c r="C26" s="70"/>
      <c r="D26" s="70"/>
      <c r="E26" s="70"/>
      <c r="F26" s="70"/>
      <c r="G26" s="70"/>
      <c r="H26" s="70"/>
      <c r="I26" s="70"/>
      <c r="J26" s="70"/>
      <c r="K26" s="70"/>
      <c r="L26" s="10"/>
      <c r="M26" s="9"/>
      <c r="N26" s="77"/>
      <c r="O26" s="78"/>
      <c r="P26" s="78"/>
      <c r="Q26" s="78"/>
      <c r="R26" s="78"/>
      <c r="S26" s="78"/>
      <c r="T26" s="78"/>
      <c r="U26" s="79"/>
      <c r="V26" s="8"/>
    </row>
    <row r="27" spans="2:22" ht="13.2" customHeight="1" x14ac:dyDescent="0.25">
      <c r="B27" s="7"/>
      <c r="C27" s="6"/>
      <c r="D27" s="6"/>
      <c r="E27" s="6"/>
      <c r="F27" s="6"/>
      <c r="G27" s="6"/>
      <c r="H27" s="6"/>
      <c r="I27" s="6"/>
      <c r="J27" s="6"/>
      <c r="K27" s="6"/>
      <c r="L27" s="5"/>
      <c r="M27" s="4"/>
      <c r="N27" s="3"/>
      <c r="O27" s="3"/>
      <c r="P27" s="3"/>
      <c r="Q27" s="3"/>
      <c r="R27" s="3"/>
      <c r="S27" s="3"/>
      <c r="T27" s="3"/>
      <c r="U27" s="3"/>
      <c r="V27" s="2"/>
    </row>
  </sheetData>
  <sheetProtection algorithmName="SHA-512" hashValue="FkDbinrNn9Rvgv/OpuMzRq15mWfNy0oGGIJGQili8z5GDXUPjxZiMiFir556QH0Btf9O8geRFlKGK0jvU+xc1Q==" saltValue="iu+XCPY/Dc+eto44ivTcAA==" spinCount="100000" sheet="1" objects="1" scenarios="1"/>
  <mergeCells count="9">
    <mergeCell ref="C18:K23"/>
    <mergeCell ref="C24:K26"/>
    <mergeCell ref="N3:U6"/>
    <mergeCell ref="C7:K8"/>
    <mergeCell ref="N8:U11"/>
    <mergeCell ref="C11:K16"/>
    <mergeCell ref="N13:U16"/>
    <mergeCell ref="N18:U21"/>
    <mergeCell ref="N23:U26"/>
  </mergeCells>
  <hyperlinks>
    <hyperlink ref="T3:T6" r:id="rId1" display="Online Self-Study Courses" xr:uid="{E6E20964-261A-4131-976D-6184F8C5979B}"/>
    <hyperlink ref="T8:T11" r:id="rId2" display="Instructor-Led Boot Camps" xr:uid="{DE6950D5-A618-4C47-A112-EA888B6427F7}"/>
    <hyperlink ref="T13:T16" r:id="rId3" display="1:1 Private Lessons" xr:uid="{8DC68BD0-F5D2-455B-8B59-C462B466822A}"/>
    <hyperlink ref="T18:T21" r:id="rId4" display="Free Guides and Lessons" xr:uid="{215AC01B-88E5-4B13-A56D-946C4BD879EC}"/>
    <hyperlink ref="T23:T26" r:id="rId5" display="Free Guides and Lessons" xr:uid="{62A8E579-708A-41D3-9034-93FC9CF2B62A}"/>
    <hyperlink ref="N23:T26" r:id="rId6" display="Template Library" xr:uid="{CE83F757-A987-43E2-9C6D-90C0B631E02C}"/>
    <hyperlink ref="C11:K16" r:id="rId7" display="Further Reading → Capital Lease" xr:uid="{D7910EE0-F0E2-45FA-91F6-30774AB2B58B}"/>
  </hyperlinks>
  <pageMargins left="0.7" right="0.7" top="0.75" bottom="0.75" header="0.3" footer="0.3"/>
  <pageSetup orientation="portrait" r:id="rId8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D089E-17B3-4263-AC01-B10FB90BF1EB}">
  <sheetPr>
    <tabColor rgb="FFDFE9F4"/>
  </sheetPr>
  <dimension ref="B2:L26"/>
  <sheetViews>
    <sheetView showGridLines="0" zoomScaleNormal="100" workbookViewId="0"/>
  </sheetViews>
  <sheetFormatPr defaultColWidth="10.77734375" defaultRowHeight="13.2" customHeight="1" x14ac:dyDescent="0.25"/>
  <cols>
    <col min="1" max="1" width="2.77734375" style="30" customWidth="1"/>
    <col min="2" max="11" width="10.77734375" style="30" customWidth="1"/>
    <col min="12" max="16384" width="10.77734375" style="30"/>
  </cols>
  <sheetData>
    <row r="2" spans="2:12" s="32" customFormat="1" ht="13.2" customHeight="1" x14ac:dyDescent="0.25">
      <c r="B2" s="33" t="s">
        <v>9</v>
      </c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2:12" ht="13.2" customHeight="1" x14ac:dyDescent="0.25">
      <c r="B3" s="31" t="s">
        <v>13</v>
      </c>
      <c r="C3" s="31"/>
      <c r="D3" s="31"/>
      <c r="E3" s="31"/>
      <c r="F3" s="31"/>
      <c r="G3" s="58"/>
      <c r="H3" s="39">
        <v>0</v>
      </c>
      <c r="I3" s="34">
        <f t="shared" ref="I3:J3" si="0">+H3+1</f>
        <v>1</v>
      </c>
      <c r="J3" s="34">
        <f t="shared" si="0"/>
        <v>2</v>
      </c>
      <c r="K3" s="34">
        <f t="shared" ref="K3" si="1">+J3+1</f>
        <v>3</v>
      </c>
      <c r="L3" s="34">
        <f t="shared" ref="L3" si="2">+K3+1</f>
        <v>4</v>
      </c>
    </row>
    <row r="4" spans="2:12" ht="13.2" customHeight="1" x14ac:dyDescent="0.25">
      <c r="G4" s="36"/>
      <c r="H4" s="38"/>
    </row>
    <row r="5" spans="2:12" s="32" customFormat="1" ht="13.2" customHeight="1" x14ac:dyDescent="0.25">
      <c r="B5" s="56" t="s">
        <v>23</v>
      </c>
      <c r="C5" s="56"/>
      <c r="D5" s="56"/>
      <c r="E5" s="56"/>
      <c r="F5" s="56"/>
      <c r="G5" s="56"/>
      <c r="H5" s="54"/>
      <c r="I5" s="56"/>
      <c r="J5" s="56"/>
      <c r="K5" s="56"/>
      <c r="L5" s="56"/>
    </row>
    <row r="6" spans="2:12" ht="13.2" customHeight="1" x14ac:dyDescent="0.25">
      <c r="B6" s="61" t="s">
        <v>15</v>
      </c>
      <c r="C6" s="61"/>
      <c r="D6" s="61"/>
      <c r="E6" s="61"/>
      <c r="F6" s="62" t="s">
        <v>19</v>
      </c>
      <c r="G6" s="46">
        <f>+COUNTA(I3:L3)</f>
        <v>4</v>
      </c>
      <c r="H6" s="63">
        <v>100</v>
      </c>
      <c r="I6" s="64">
        <f>+H6</f>
        <v>100</v>
      </c>
      <c r="J6" s="64">
        <f t="shared" ref="J6" si="3">+I6</f>
        <v>100</v>
      </c>
      <c r="K6" s="64">
        <f>+J6</f>
        <v>100</v>
      </c>
      <c r="L6" s="64">
        <f>+K6</f>
        <v>100</v>
      </c>
    </row>
    <row r="7" spans="2:12" ht="13.2" customHeight="1" x14ac:dyDescent="0.25">
      <c r="B7" s="30" t="s">
        <v>16</v>
      </c>
      <c r="H7" s="47">
        <f>+G6*H6</f>
        <v>400</v>
      </c>
      <c r="I7" s="44">
        <f>+H7-I6</f>
        <v>300</v>
      </c>
      <c r="J7" s="44">
        <f t="shared" ref="J7:K7" si="4">+I7-J6</f>
        <v>200</v>
      </c>
      <c r="K7" s="44">
        <f t="shared" si="4"/>
        <v>100</v>
      </c>
      <c r="L7" s="44">
        <f t="shared" ref="L7" si="5">+K7-L6</f>
        <v>0</v>
      </c>
    </row>
    <row r="8" spans="2:12" s="48" customFormat="1" ht="13.2" customHeight="1" x14ac:dyDescent="0.25">
      <c r="B8" s="48" t="s">
        <v>25</v>
      </c>
      <c r="F8" s="43" t="s">
        <v>24</v>
      </c>
      <c r="G8" s="42">
        <v>0.03</v>
      </c>
      <c r="H8" s="51">
        <f>+PV($G$8,($G$6-H3),-H6,0)</f>
        <v>371.7098402810368</v>
      </c>
      <c r="I8" s="50">
        <f>+PV($G$8,($G$6-I3),-I6,0)</f>
        <v>282.8611354894681</v>
      </c>
      <c r="J8" s="50">
        <f>+PV($G$8,($G$6-J3),-J6,0)</f>
        <v>191.346969554152</v>
      </c>
      <c r="K8" s="50">
        <f>+PV($G$8,($G$6-K3),-K6,0)</f>
        <v>97.087378640776777</v>
      </c>
      <c r="L8" s="50">
        <f t="shared" ref="L8" si="6">+PV($G$8,($G$6-L3),-L6,0)</f>
        <v>0</v>
      </c>
    </row>
    <row r="9" spans="2:12" ht="13.2" customHeight="1" x14ac:dyDescent="0.25">
      <c r="G9" s="37"/>
      <c r="H9" s="41"/>
    </row>
    <row r="10" spans="2:12" s="32" customFormat="1" ht="13.2" customHeight="1" x14ac:dyDescent="0.25">
      <c r="B10" s="59" t="s">
        <v>21</v>
      </c>
      <c r="C10" s="59"/>
      <c r="D10" s="59"/>
      <c r="E10" s="59"/>
      <c r="F10" s="59"/>
      <c r="G10" s="59"/>
      <c r="H10" s="53"/>
      <c r="I10" s="59"/>
      <c r="J10" s="59"/>
      <c r="K10" s="59"/>
      <c r="L10" s="59"/>
    </row>
    <row r="11" spans="2:12" s="48" customFormat="1" ht="13.2" customHeight="1" x14ac:dyDescent="0.25">
      <c r="B11" s="65" t="s">
        <v>10</v>
      </c>
      <c r="C11" s="65"/>
      <c r="D11" s="65"/>
      <c r="E11" s="65"/>
      <c r="F11" s="65"/>
      <c r="G11" s="66"/>
      <c r="H11" s="67">
        <f>+PV($G$8,G6,-H6,0)</f>
        <v>371.7098402810368</v>
      </c>
      <c r="I11" s="68">
        <f t="shared" ref="I11" si="7">+H11-I15</f>
        <v>278.7823802107776</v>
      </c>
      <c r="J11" s="68">
        <f>+I11-J15</f>
        <v>185.8549201405184</v>
      </c>
      <c r="K11" s="68">
        <f t="shared" ref="K11" si="8">+J11-K15</f>
        <v>92.927460070259201</v>
      </c>
      <c r="L11" s="68">
        <f t="shared" ref="L11" si="9">+K11-L15</f>
        <v>0</v>
      </c>
    </row>
    <row r="12" spans="2:12" s="48" customFormat="1" ht="13.2" customHeight="1" x14ac:dyDescent="0.25">
      <c r="B12" s="48" t="s">
        <v>14</v>
      </c>
      <c r="G12" s="49"/>
      <c r="H12" s="51">
        <f>+H11</f>
        <v>371.7098402810368</v>
      </c>
      <c r="I12" s="50">
        <f>+H12-I20</f>
        <v>282.8611354894681</v>
      </c>
      <c r="J12" s="50">
        <f t="shared" ref="J12" si="10">+I12-J20</f>
        <v>191.346969554152</v>
      </c>
      <c r="K12" s="50">
        <f>+J12-K20</f>
        <v>97.087378640776777</v>
      </c>
      <c r="L12" s="50">
        <f>+K12-L20</f>
        <v>0</v>
      </c>
    </row>
    <row r="13" spans="2:12" ht="13.2" customHeight="1" x14ac:dyDescent="0.25">
      <c r="H13" s="41"/>
    </row>
    <row r="14" spans="2:12" s="32" customFormat="1" ht="13.2" customHeight="1" x14ac:dyDescent="0.25">
      <c r="B14" s="60" t="s">
        <v>22</v>
      </c>
      <c r="C14" s="60"/>
      <c r="D14" s="60"/>
      <c r="E14" s="60"/>
      <c r="F14" s="60"/>
      <c r="G14" s="60"/>
      <c r="H14" s="55"/>
      <c r="I14" s="60"/>
      <c r="J14" s="60"/>
      <c r="K14" s="60"/>
      <c r="L14" s="60"/>
    </row>
    <row r="15" spans="2:12" ht="13.2" customHeight="1" x14ac:dyDescent="0.25">
      <c r="B15" s="61" t="s">
        <v>11</v>
      </c>
      <c r="C15" s="61"/>
      <c r="D15" s="61"/>
      <c r="E15" s="61"/>
      <c r="F15" s="62" t="s">
        <v>18</v>
      </c>
      <c r="G15" s="46">
        <f>+G6</f>
        <v>4</v>
      </c>
      <c r="H15" s="38"/>
      <c r="I15" s="64">
        <f>$H$11/$G$15</f>
        <v>92.927460070259201</v>
      </c>
      <c r="J15" s="64">
        <f>$H$11/$G$15</f>
        <v>92.927460070259201</v>
      </c>
      <c r="K15" s="64">
        <f>$H$11/$G$15</f>
        <v>92.927460070259201</v>
      </c>
      <c r="L15" s="64">
        <f t="shared" ref="L15" si="11">$H$11/$G$15</f>
        <v>92.927460070259201</v>
      </c>
    </row>
    <row r="16" spans="2:12" ht="13.2" customHeight="1" x14ac:dyDescent="0.25">
      <c r="G16" s="37"/>
      <c r="H16" s="41"/>
    </row>
    <row r="17" spans="2:12" ht="13.2" customHeight="1" x14ac:dyDescent="0.25">
      <c r="B17" s="52" t="s">
        <v>17</v>
      </c>
      <c r="C17" s="52"/>
      <c r="H17" s="47">
        <f>+H7-H8</f>
        <v>28.290159718963196</v>
      </c>
      <c r="I17" s="35">
        <f>+I7-I8</f>
        <v>17.138864510531903</v>
      </c>
      <c r="J17" s="35">
        <f>+J7-J8</f>
        <v>8.6530304458480032</v>
      </c>
      <c r="K17" s="35">
        <f>+K7-K8</f>
        <v>2.9126213592232233</v>
      </c>
      <c r="L17" s="35">
        <f t="shared" ref="L17" si="12">+L7-L8</f>
        <v>0</v>
      </c>
    </row>
    <row r="18" spans="2:12" ht="13.2" customHeight="1" x14ac:dyDescent="0.25">
      <c r="B18" s="30" t="s">
        <v>20</v>
      </c>
      <c r="G18" s="37"/>
      <c r="H18" s="41"/>
      <c r="I18" s="35">
        <f>+H17-I17</f>
        <v>11.151295208431293</v>
      </c>
      <c r="J18" s="35">
        <f t="shared" ref="J18:L18" si="13">+I17-J17</f>
        <v>8.4858340646838997</v>
      </c>
      <c r="K18" s="35">
        <f t="shared" si="13"/>
        <v>5.7404090866247799</v>
      </c>
      <c r="L18" s="35">
        <f t="shared" si="13"/>
        <v>2.9126213592232233</v>
      </c>
    </row>
    <row r="19" spans="2:12" ht="13.2" customHeight="1" x14ac:dyDescent="0.25">
      <c r="G19" s="37"/>
      <c r="H19" s="41"/>
    </row>
    <row r="20" spans="2:12" ht="13.2" customHeight="1" x14ac:dyDescent="0.25">
      <c r="B20" s="30" t="s">
        <v>26</v>
      </c>
      <c r="G20" s="37"/>
      <c r="H20" s="41"/>
      <c r="I20" s="35">
        <f>+I6-I18</f>
        <v>88.848704791568707</v>
      </c>
      <c r="J20" s="35">
        <f>+J6-J18</f>
        <v>91.5141659353161</v>
      </c>
      <c r="K20" s="35">
        <f>+K6-K18</f>
        <v>94.25959091337522</v>
      </c>
      <c r="L20" s="35">
        <f>+L6-L18</f>
        <v>97.087378640776777</v>
      </c>
    </row>
    <row r="21" spans="2:12" ht="13.2" customHeight="1" x14ac:dyDescent="0.25">
      <c r="H21" s="41"/>
    </row>
    <row r="22" spans="2:12" s="40" customFormat="1" ht="13.2" customHeight="1" x14ac:dyDescent="0.25">
      <c r="B22" s="40" t="s">
        <v>12</v>
      </c>
      <c r="H22" s="45"/>
      <c r="I22" s="40">
        <f>+I6-SUM(I18,I20)</f>
        <v>0</v>
      </c>
      <c r="J22" s="40">
        <f t="shared" ref="J22:K22" si="14">+J6-SUM(J18,J20)</f>
        <v>0</v>
      </c>
      <c r="K22" s="40">
        <f t="shared" si="14"/>
        <v>0</v>
      </c>
      <c r="L22" s="40">
        <f t="shared" ref="L22" si="15">+L6-SUM(L18,L20)</f>
        <v>0</v>
      </c>
    </row>
    <row r="26" spans="2:12" ht="13.2" customHeight="1" x14ac:dyDescent="0.25">
      <c r="C26" s="5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</vt:lpstr>
      <vt:lpstr>Model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2022-05-19T09:57:46Z</dcterms:created>
  <dcterms:modified xsi:type="dcterms:W3CDTF">2022-09-14T14:38:58Z</dcterms:modified>
</cp:coreProperties>
</file>